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<sst xmlns="http://schemas.openxmlformats.org/spreadsheetml/2006/main" count="208" uniqueCount="111">
  <si>
    <t>Załącznik nr 1</t>
  </si>
  <si>
    <t xml:space="preserve">
(pieczęć Wykonawcy/Wykonawców)
</t>
  </si>
  <si>
    <t xml:space="preserve">
Formularz cenowy</t>
  </si>
  <si>
    <t>Oferujemy wykonanie przedmiotu zamówienia w pełnym rzeczowym zakresie objętym zapytaniem za cenę: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</si>
  <si>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oraz stawkę podatku VAT w % i po wciśnięciu ENTER formuła zostanie obliczona.</t>
  </si>
  <si>
    <t>Zadanie  nr 1 : Produkty zwierzęce, mięso i produkty mięsne</t>
  </si>
  <si>
    <t>Lp.</t>
  </si>
  <si>
    <t>Nazwa przedmiotu zamówienia</t>
  </si>
  <si>
    <t>Ilość zamawiana</t>
  </si>
  <si>
    <t>jednostka miary</t>
  </si>
  <si>
    <t xml:space="preserve">Cena jedn. netto </t>
  </si>
  <si>
    <t>Wartość netto</t>
  </si>
  <si>
    <t>Cena jedn. brutto</t>
  </si>
  <si>
    <t>Wartość 
brutto</t>
  </si>
  <si>
    <t>Stawka VAT w %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</si>
  <si>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</si>
  <si>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</si>
  <si>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</si>
  <si>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</si>
  <si>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</si>
  <si>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</si>
  <si>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</si>
  <si>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</si>
  <si>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</si>
  <si>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1.</t>
  </si>
  <si>
    <r>
      <rPr>
        <b/>
        <sz val="8"/>
        <color indexed="8"/>
        <rFont val="Verdana"/>
        <family val="2"/>
      </rPr>
      <t>Szynka b/k-</t>
    </r>
    <r>
      <rPr>
        <sz val="8"/>
        <color indexed="8"/>
        <rFont val="Verdana"/>
        <family val="2"/>
      </rPr>
      <t xml:space="preserve"> bez tłuszczu , różowa, jednolita barwa</t>
    </r>
  </si>
  <si>
    <t>kg.</t>
  </si>
  <si>
    <t>2.</t>
  </si>
  <si>
    <r>
      <rPr>
        <b/>
        <sz val="8"/>
        <color indexed="8"/>
        <rFont val="Verdana"/>
        <family val="2"/>
      </rPr>
      <t xml:space="preserve">Łopatka b/k- </t>
    </r>
    <r>
      <rPr>
        <sz val="8"/>
        <color indexed="8"/>
        <rFont val="Verdana"/>
        <family val="2"/>
      </rPr>
      <t>bez skóry, bez tłuszczu gatunek klasa I</t>
    </r>
  </si>
  <si>
    <t>3.</t>
  </si>
  <si>
    <r>
      <rPr>
        <b/>
        <sz val="8"/>
        <color indexed="8"/>
        <rFont val="Verdana"/>
        <family val="2"/>
      </rPr>
      <t xml:space="preserve">Schab b/k - </t>
    </r>
    <r>
      <rPr>
        <sz val="8"/>
        <color indexed="8"/>
        <rFont val="Verdana"/>
        <family val="2"/>
      </rPr>
      <t>bez tłuszczu ,różowa, jednolita barwa</t>
    </r>
  </si>
  <si>
    <t>4.</t>
  </si>
  <si>
    <r>
      <rPr>
        <b/>
        <sz val="8"/>
        <color indexed="8"/>
        <rFont val="Verdana"/>
        <family val="2"/>
      </rPr>
      <t>Boczek świeży bez żeberek-</t>
    </r>
    <r>
      <rPr>
        <sz val="8"/>
        <color indexed="8"/>
        <rFont val="Verdana"/>
        <family val="2"/>
      </rPr>
      <t>klasa I</t>
    </r>
  </si>
  <si>
    <t>5.</t>
  </si>
  <si>
    <r>
      <rPr>
        <b/>
        <sz val="8"/>
        <color indexed="8"/>
        <rFont val="Verdana"/>
        <family val="2"/>
      </rPr>
      <t xml:space="preserve">Karkówka b/k- </t>
    </r>
    <r>
      <rPr>
        <sz val="8"/>
        <color indexed="8"/>
        <rFont val="Verdana"/>
        <family val="2"/>
      </rPr>
      <t>bez osłony tłuszczowej</t>
    </r>
    <r>
      <rPr>
        <b/>
        <sz val="8"/>
        <color indexed="8"/>
        <rFont val="Verdana"/>
        <family val="2"/>
      </rPr>
      <t xml:space="preserve"> – </t>
    </r>
    <r>
      <rPr>
        <sz val="8"/>
        <color indexed="8"/>
        <rFont val="Verdana"/>
        <family val="2"/>
      </rPr>
      <t>mało przerośnięta, bez prze barwień</t>
    </r>
  </si>
  <si>
    <t>6.</t>
  </si>
  <si>
    <r>
      <rPr>
        <b/>
        <sz val="8"/>
        <color indexed="8"/>
        <rFont val="Verdana"/>
        <family val="2"/>
      </rPr>
      <t>Boczek wędzony</t>
    </r>
    <r>
      <rPr>
        <sz val="8"/>
        <color indexed="8"/>
        <rFont val="Verdana"/>
        <family val="2"/>
      </rPr>
      <t xml:space="preserve"> – wędzonka z boczku wieprzowego ze skórą bez żeberek</t>
    </r>
  </si>
  <si>
    <t>7.</t>
  </si>
  <si>
    <r>
      <rPr>
        <b/>
        <sz val="8"/>
        <color indexed="8"/>
        <rFont val="Verdana"/>
        <family val="2"/>
      </rPr>
      <t>Żeberka w paskach-</t>
    </r>
    <r>
      <rPr>
        <sz val="8"/>
        <color indexed="8"/>
        <rFont val="Verdana"/>
        <family val="2"/>
      </rPr>
      <t>równomiernie cięte, z przewagą mięsa gatunek klasa I, bez mostków.</t>
    </r>
  </si>
  <si>
    <t>8.</t>
  </si>
  <si>
    <r>
      <rPr>
        <b/>
        <sz val="8"/>
        <color indexed="8"/>
        <rFont val="Verdana"/>
        <family val="2"/>
      </rPr>
      <t xml:space="preserve">Kości wędzone - </t>
    </r>
    <r>
      <rPr>
        <sz val="8"/>
        <color indexed="8"/>
        <rFont val="Verdana"/>
        <family val="2"/>
      </rPr>
      <t>klasa I</t>
    </r>
  </si>
  <si>
    <t>9.</t>
  </si>
  <si>
    <r>
      <rPr>
        <b/>
        <sz val="8"/>
        <color indexed="8"/>
        <rFont val="Verdana"/>
        <family val="2"/>
      </rPr>
      <t xml:space="preserve">Słonina- </t>
    </r>
    <r>
      <rPr>
        <sz val="8"/>
        <color indexed="8"/>
        <rFont val="Verdana"/>
        <family val="2"/>
      </rPr>
      <t>jednolita jasna barwa bez obcych smaków i przebarwień.</t>
    </r>
  </si>
  <si>
    <t>cena</t>
  </si>
  <si>
    <t>netto</t>
  </si>
  <si>
    <t>brutto</t>
  </si>
  <si>
    <t>Zadanie  nr 2 : drób i podroby</t>
  </si>
  <si>
    <t>Udka z kurcząt</t>
  </si>
  <si>
    <t>Filet z kurczaka</t>
  </si>
  <si>
    <t>Korpus z kurczaka świeży</t>
  </si>
  <si>
    <t>Kurczak cały</t>
  </si>
  <si>
    <t>Wątróbki drobiowe z kurczaka</t>
  </si>
  <si>
    <t>razem:</t>
  </si>
  <si>
    <t>Zadanie nr 3 : pozostałe produkty mięsne</t>
  </si>
  <si>
    <t xml:space="preserve">Baleron babuni </t>
  </si>
  <si>
    <t>Pasztetowa wędzona</t>
  </si>
  <si>
    <t>Pasztetowa ze szczypiorkiem</t>
  </si>
  <si>
    <t>Kiełbaski białe grube surowe</t>
  </si>
  <si>
    <t>Kiełbasa szynkowa wieprzowa</t>
  </si>
  <si>
    <r>
      <rPr>
        <sz val="8"/>
        <color indexed="8"/>
        <rFont val="Verdana"/>
        <family val="2"/>
      </rPr>
      <t>Kiełbasa śląska</t>
    </r>
    <r>
      <rPr>
        <sz val="7"/>
        <color indexed="8"/>
        <rFont val="Verdana"/>
        <family val="2"/>
      </rPr>
      <t xml:space="preserve"> </t>
    </r>
  </si>
  <si>
    <t>Serdelki wieprzowe</t>
  </si>
  <si>
    <t>Parówka hot-dog</t>
  </si>
  <si>
    <t>Szynka  gotowana</t>
  </si>
  <si>
    <t>10.</t>
  </si>
  <si>
    <t xml:space="preserve">Metka </t>
  </si>
  <si>
    <t>11.</t>
  </si>
  <si>
    <t>Metka łososiowa</t>
  </si>
  <si>
    <t>12.</t>
  </si>
  <si>
    <t xml:space="preserve">Kaszanka </t>
  </si>
  <si>
    <t>13.</t>
  </si>
  <si>
    <r>
      <rPr>
        <sz val="8"/>
        <color indexed="8"/>
        <rFont val="Verdana"/>
        <family val="2"/>
      </rPr>
      <t>Salceson</t>
    </r>
    <r>
      <rPr>
        <sz val="8"/>
        <color indexed="8"/>
        <rFont val="Verdana"/>
        <family val="2"/>
      </rPr>
      <t xml:space="preserve"> czosnkowy</t>
    </r>
  </si>
  <si>
    <t>14.</t>
  </si>
  <si>
    <r>
      <rPr>
        <sz val="8"/>
        <color indexed="8"/>
        <rFont val="Verdana"/>
        <family val="2"/>
      </rPr>
      <t>Salceson</t>
    </r>
    <r>
      <rPr>
        <sz val="7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ozorkowy</t>
    </r>
  </si>
  <si>
    <t>15.</t>
  </si>
  <si>
    <t>Kiełbasa krakowska parzona</t>
  </si>
  <si>
    <t>16.</t>
  </si>
  <si>
    <t>Kiełbasa mortadela</t>
  </si>
  <si>
    <t>17.</t>
  </si>
  <si>
    <t>Mielonka tyrolska</t>
  </si>
  <si>
    <t>18.</t>
  </si>
  <si>
    <t>Kiełbasa żywiecka</t>
  </si>
  <si>
    <t>19.</t>
  </si>
  <si>
    <t>Kiełbasa golonkowa</t>
  </si>
  <si>
    <t>20.</t>
  </si>
  <si>
    <t>Ogonówka parzona</t>
  </si>
  <si>
    <t>21.</t>
  </si>
  <si>
    <t>Polędwica z warzywami</t>
  </si>
  <si>
    <t>22.</t>
  </si>
  <si>
    <t>Polędwica sopocka</t>
  </si>
  <si>
    <t>23.</t>
  </si>
  <si>
    <t>Kurczak w galarecie</t>
  </si>
  <si>
    <t>24.</t>
  </si>
  <si>
    <t>Polędwica drobiowa – baton</t>
  </si>
  <si>
    <t>25.</t>
  </si>
  <si>
    <t>Szynka z indyka</t>
  </si>
  <si>
    <t>26.</t>
  </si>
  <si>
    <t>Konserwa wojskowa</t>
  </si>
  <si>
    <t>27.</t>
  </si>
  <si>
    <t>Szynka konserwowa</t>
  </si>
  <si>
    <t>28.</t>
  </si>
  <si>
    <t>Smaczek w konserwie</t>
  </si>
  <si>
    <t>29.</t>
  </si>
  <si>
    <t>Pasztet w kg</t>
  </si>
  <si>
    <t xml:space="preserve">* Ilości wskazane w tabeli są wielkościami szacunkowymi służącymi do skalkulowania ceny oferty, porównania ofert i wyboru najkorzystniejszej oferty. Wykonawcy, z którym zamawiający podpisze umowę nie </t>
  </si>
  <si>
    <t>nie przysługuje roszczenie o realizację dostawy w wielkościach podanych w formularzu oferty. Zakupy dokonywane w trakcie obowiązywania umowy mogą dla poszczególnych pozycji różnić się ilościowo od wartości</t>
  </si>
  <si>
    <t>podanych w formularzu oferty, jednak łączna wartość zakupów nie przekroczy całkowitej wartości oferty wybranego wykonawcy.</t>
  </si>
  <si>
    <t>..................................................................,dn. ..................................2022r.</t>
  </si>
  <si>
    <t xml:space="preserve">                  miejscowość</t>
  </si>
  <si>
    <t>(Podpis i pieczątka osoby uprawnionej do reprezentowania Wykonawcy)</t>
  </si>
  <si>
    <t>Informacja dla Wykonawcy:</t>
  </si>
  <si>
    <t>Formularz oferty musi być podpisany przez osobę lub osoby upełnomocnione do reprezentowania firmy.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</si>
</sst>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  <numFmt numFmtId="166" formatCode="#,##0.00\ _z_ł"/>
  </numFmts>
  <fonts count="56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Verdana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indexed="8"/>
      <name val="Verdana"/>
      <family val="2"/>
    </font>
    <font>
      <sz val="7"/>
      <name val="Arial"/>
      <family val="2"/>
    </font>
    <font>
      <i/>
      <sz val="9"/>
      <name val="Arial-ItalicMT"/>
      <family val="0"/>
    </font>
    <font>
      <i/>
      <u val="single"/>
      <sz val="7"/>
      <name val="Verdana"/>
      <family val="2"/>
    </font>
    <font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164" fontId="12" fillId="0" borderId="11" xfId="0" applyNumberFormat="1" applyFont="1" applyBorder="1" applyAlignment="1" applyProtection="1">
      <alignment horizontal="center" vertical="center" wrapText="1"/>
      <protection locked="0"/>
    </xf>
    <xf numFmtId="165" fontId="12" fillId="0" borderId="11" xfId="0" applyNumberFormat="1" applyFont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165" fontId="14" fillId="0" borderId="11" xfId="0" applyNumberFormat="1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 locked="0"/>
    </xf>
    <xf numFmtId="165" fontId="7" fillId="0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5" fontId="12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top" wrapText="1"/>
      <protection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>
      <alignment horizontal="center"/>
      <protection locked="0"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165" fontId="7" fillId="0" borderId="12" xfId="0" applyNumberFormat="1" applyFont="1" applyFill="1" applyBorder="1" applyAlignment="1" applyProtection="1">
      <alignment horizontal="center"/>
      <protection/>
    </xf>
    <xf numFmtId="165" fontId="14" fillId="0" borderId="12" xfId="0" applyNumberFormat="1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5">
      <selection activeCell="C43" sqref="C43"/>
    </sheetView>
  </sheetViews>
  <sheetFormatPr defaultColWidth="9.00390625" defaultRowHeight="12.75"/>
  <cols>
    <col min="1" max="1" width="3.8515625" style="1" customWidth="1"/>
    <col min="2" max="2" width="68.140625" style="1" customWidth="1"/>
    <col min="3" max="3" width="10.57421875" style="1" customWidth="1"/>
    <col min="4" max="4" width="9.7109375" style="1" customWidth="1"/>
    <col min="5" max="5" width="9.140625" style="1" customWidth="1"/>
    <col min="6" max="6" width="11.421875" style="1" customWidth="1"/>
    <col min="7" max="7" width="9.57421875" style="1" customWidth="1"/>
    <col min="8" max="8" width="11.421875" style="1" customWidth="1"/>
    <col min="9" max="9" width="8.140625" style="1" customWidth="1"/>
    <col min="10" max="16384" width="9.00390625" style="1" customWidth="1"/>
  </cols>
  <sheetData>
    <row r="1" spans="1:9" ht="20.2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2.75" customHeight="1">
      <c r="A2" s="81" t="s">
        <v>1</v>
      </c>
      <c r="B2" s="81"/>
      <c r="C2" s="81"/>
      <c r="D2" s="82" t="s">
        <v>2</v>
      </c>
      <c r="E2" s="82"/>
      <c r="F2" s="82"/>
      <c r="G2" s="82"/>
      <c r="H2" s="82"/>
      <c r="I2" s="82"/>
    </row>
    <row r="3" spans="1:9" ht="12.75" customHeight="1">
      <c r="A3" s="81"/>
      <c r="B3" s="81"/>
      <c r="C3" s="81"/>
      <c r="D3" s="82"/>
      <c r="E3" s="82"/>
      <c r="F3" s="82"/>
      <c r="G3" s="82"/>
      <c r="H3" s="82"/>
      <c r="I3" s="82"/>
    </row>
    <row r="4" spans="1:9" ht="12.75" customHeight="1">
      <c r="A4" s="81"/>
      <c r="B4" s="81"/>
      <c r="C4" s="81"/>
      <c r="D4" s="82"/>
      <c r="E4" s="82"/>
      <c r="F4" s="82"/>
      <c r="G4" s="82"/>
      <c r="H4" s="82"/>
      <c r="I4" s="82"/>
    </row>
    <row r="5" spans="1:9" ht="12.75" customHeight="1">
      <c r="A5" s="81"/>
      <c r="B5" s="81"/>
      <c r="C5" s="81"/>
      <c r="D5" s="82"/>
      <c r="E5" s="82"/>
      <c r="F5" s="82"/>
      <c r="G5" s="82"/>
      <c r="H5" s="82"/>
      <c r="I5" s="82"/>
    </row>
    <row r="6" spans="1:9" ht="12.75" customHeight="1">
      <c r="A6" s="81"/>
      <c r="B6" s="81"/>
      <c r="C6" s="81"/>
      <c r="D6" s="82"/>
      <c r="E6" s="82"/>
      <c r="F6" s="82"/>
      <c r="G6" s="82"/>
      <c r="H6" s="82"/>
      <c r="I6" s="82"/>
    </row>
    <row r="7" spans="1:9" ht="14.25" customHeight="1">
      <c r="A7" s="81"/>
      <c r="B7" s="81"/>
      <c r="C7" s="81"/>
      <c r="D7" s="82"/>
      <c r="E7" s="82"/>
      <c r="F7" s="82"/>
      <c r="G7" s="82"/>
      <c r="H7" s="82"/>
      <c r="I7" s="82"/>
    </row>
    <row r="8" ht="6.75" customHeight="1">
      <c r="D8" s="2"/>
    </row>
    <row r="9" spans="1:9" s="3" customFormat="1" ht="12.75">
      <c r="A9" s="83" t="s">
        <v>3</v>
      </c>
      <c r="B9" s="83"/>
      <c r="C9" s="83"/>
      <c r="D9" s="83"/>
      <c r="E9" s="83"/>
      <c r="F9" s="83"/>
      <c r="G9" s="83"/>
      <c r="H9" s="83"/>
      <c r="I9" s="83"/>
    </row>
    <row r="10" ht="3" customHeight="1">
      <c r="D10" s="2"/>
    </row>
    <row r="11" spans="1:9" ht="46.5" customHeight="1">
      <c r="A11" s="84" t="s">
        <v>4</v>
      </c>
      <c r="B11" s="84"/>
      <c r="C11" s="84"/>
      <c r="D11" s="84"/>
      <c r="E11" s="84"/>
      <c r="F11" s="84"/>
      <c r="G11" s="84"/>
      <c r="H11" s="84"/>
      <c r="I11" s="84"/>
    </row>
    <row r="12" spans="1:9" ht="30" customHeight="1">
      <c r="A12" s="85" t="s">
        <v>5</v>
      </c>
      <c r="B12" s="85"/>
      <c r="C12" s="85"/>
      <c r="D12" s="85"/>
      <c r="E12" s="85"/>
      <c r="F12" s="85"/>
      <c r="G12" s="85"/>
      <c r="H12" s="4"/>
      <c r="I12" s="4"/>
    </row>
    <row r="13" spans="1:9" ht="66" customHeight="1">
      <c r="A13" s="5" t="s">
        <v>6</v>
      </c>
      <c r="B13" s="6" t="s">
        <v>7</v>
      </c>
      <c r="C13" s="6" t="s">
        <v>8</v>
      </c>
      <c r="D13" s="6" t="s">
        <v>9</v>
      </c>
      <c r="E13" s="7" t="s">
        <v>10</v>
      </c>
      <c r="F13" s="6" t="s">
        <v>11</v>
      </c>
      <c r="G13" s="6" t="s">
        <v>12</v>
      </c>
      <c r="H13" s="6" t="s">
        <v>13</v>
      </c>
      <c r="I13" s="7" t="s">
        <v>14</v>
      </c>
    </row>
    <row r="14" spans="1:9" ht="12.75">
      <c r="A14" s="8" t="s">
        <v>15</v>
      </c>
      <c r="B14" s="9" t="s">
        <v>16</v>
      </c>
      <c r="C14" s="9" t="s">
        <v>17</v>
      </c>
      <c r="D14" s="9" t="s">
        <v>18</v>
      </c>
      <c r="E14" s="10" t="s">
        <v>19</v>
      </c>
      <c r="F14" s="9" t="s">
        <v>20</v>
      </c>
      <c r="G14" s="9" t="s">
        <v>21</v>
      </c>
      <c r="H14" s="9" t="s">
        <v>22</v>
      </c>
      <c r="I14" s="10" t="s">
        <v>23</v>
      </c>
    </row>
    <row r="15" spans="1:9" ht="12.75">
      <c r="A15" s="11" t="s">
        <v>24</v>
      </c>
      <c r="B15" s="12" t="s">
        <v>25</v>
      </c>
      <c r="C15" s="13">
        <v>250</v>
      </c>
      <c r="D15" s="13" t="s">
        <v>26</v>
      </c>
      <c r="E15" s="14"/>
      <c r="F15" s="15">
        <f aca="true" t="shared" si="0" ref="F15:F23">C15*E15</f>
        <v>0</v>
      </c>
      <c r="G15" s="15">
        <f aca="true" t="shared" si="1" ref="G15:G23">E15*(1+I15/100)</f>
        <v>0</v>
      </c>
      <c r="H15" s="16">
        <f aca="true" t="shared" si="2" ref="H15:H23">C15*G15</f>
        <v>0</v>
      </c>
      <c r="I15" s="17"/>
    </row>
    <row r="16" spans="1:9" ht="12.75">
      <c r="A16" s="11" t="s">
        <v>27</v>
      </c>
      <c r="B16" s="12" t="s">
        <v>28</v>
      </c>
      <c r="C16" s="13">
        <v>625</v>
      </c>
      <c r="D16" s="13" t="s">
        <v>26</v>
      </c>
      <c r="E16" s="14"/>
      <c r="F16" s="15">
        <f t="shared" si="0"/>
        <v>0</v>
      </c>
      <c r="G16" s="15">
        <f t="shared" si="1"/>
        <v>0</v>
      </c>
      <c r="H16" s="16">
        <f t="shared" si="2"/>
        <v>0</v>
      </c>
      <c r="I16" s="17"/>
    </row>
    <row r="17" spans="1:9" ht="12.75">
      <c r="A17" s="11" t="s">
        <v>29</v>
      </c>
      <c r="B17" s="12" t="s">
        <v>30</v>
      </c>
      <c r="C17" s="13">
        <v>250</v>
      </c>
      <c r="D17" s="13" t="s">
        <v>26</v>
      </c>
      <c r="E17" s="14"/>
      <c r="F17" s="15">
        <f t="shared" si="0"/>
        <v>0</v>
      </c>
      <c r="G17" s="15">
        <f t="shared" si="1"/>
        <v>0</v>
      </c>
      <c r="H17" s="16">
        <f t="shared" si="2"/>
        <v>0</v>
      </c>
      <c r="I17" s="17"/>
    </row>
    <row r="18" spans="1:9" ht="12.75">
      <c r="A18" s="11" t="s">
        <v>31</v>
      </c>
      <c r="B18" s="12" t="s">
        <v>32</v>
      </c>
      <c r="C18" s="13">
        <v>5</v>
      </c>
      <c r="D18" s="13" t="s">
        <v>26</v>
      </c>
      <c r="E18" s="14"/>
      <c r="F18" s="15">
        <f t="shared" si="0"/>
        <v>0</v>
      </c>
      <c r="G18" s="15">
        <f t="shared" si="1"/>
        <v>0</v>
      </c>
      <c r="H18" s="16">
        <f t="shared" si="2"/>
        <v>0</v>
      </c>
      <c r="I18" s="17"/>
    </row>
    <row r="19" spans="1:9" ht="21">
      <c r="A19" s="11" t="s">
        <v>33</v>
      </c>
      <c r="B19" s="12" t="s">
        <v>34</v>
      </c>
      <c r="C19" s="13">
        <v>40</v>
      </c>
      <c r="D19" s="13" t="s">
        <v>26</v>
      </c>
      <c r="E19" s="14"/>
      <c r="F19" s="15">
        <f t="shared" si="0"/>
        <v>0</v>
      </c>
      <c r="G19" s="15">
        <f t="shared" si="1"/>
        <v>0</v>
      </c>
      <c r="H19" s="16">
        <f t="shared" si="2"/>
        <v>0</v>
      </c>
      <c r="I19" s="17"/>
    </row>
    <row r="20" spans="1:9" ht="18" customHeight="1">
      <c r="A20" s="11" t="s">
        <v>35</v>
      </c>
      <c r="B20" s="12" t="s">
        <v>36</v>
      </c>
      <c r="C20" s="13">
        <v>90</v>
      </c>
      <c r="D20" s="13" t="s">
        <v>26</v>
      </c>
      <c r="E20" s="14"/>
      <c r="F20" s="15">
        <f t="shared" si="0"/>
        <v>0</v>
      </c>
      <c r="G20" s="15">
        <f t="shared" si="1"/>
        <v>0</v>
      </c>
      <c r="H20" s="16">
        <f t="shared" si="2"/>
        <v>0</v>
      </c>
      <c r="I20" s="17"/>
    </row>
    <row r="21" spans="1:9" ht="21">
      <c r="A21" s="11" t="s">
        <v>37</v>
      </c>
      <c r="B21" s="12" t="s">
        <v>38</v>
      </c>
      <c r="C21" s="13">
        <v>25</v>
      </c>
      <c r="D21" s="13" t="s">
        <v>26</v>
      </c>
      <c r="E21" s="14"/>
      <c r="F21" s="15">
        <f t="shared" si="0"/>
        <v>0</v>
      </c>
      <c r="G21" s="15">
        <f t="shared" si="1"/>
        <v>0</v>
      </c>
      <c r="H21" s="16">
        <f t="shared" si="2"/>
        <v>0</v>
      </c>
      <c r="I21" s="17"/>
    </row>
    <row r="22" spans="1:9" ht="16.5" customHeight="1">
      <c r="A22" s="11" t="s">
        <v>39</v>
      </c>
      <c r="B22" s="12" t="s">
        <v>40</v>
      </c>
      <c r="C22" s="18">
        <v>20</v>
      </c>
      <c r="D22" s="13" t="s">
        <v>26</v>
      </c>
      <c r="E22" s="14"/>
      <c r="F22" s="15">
        <f t="shared" si="0"/>
        <v>0</v>
      </c>
      <c r="G22" s="15">
        <f t="shared" si="1"/>
        <v>0</v>
      </c>
      <c r="H22" s="16">
        <f t="shared" si="2"/>
        <v>0</v>
      </c>
      <c r="I22" s="17"/>
    </row>
    <row r="23" spans="1:9" ht="12.75">
      <c r="A23" s="11" t="s">
        <v>41</v>
      </c>
      <c r="B23" s="12" t="s">
        <v>42</v>
      </c>
      <c r="C23" s="13">
        <v>3</v>
      </c>
      <c r="D23" s="13" t="s">
        <v>26</v>
      </c>
      <c r="E23" s="14"/>
      <c r="F23" s="15">
        <f t="shared" si="0"/>
        <v>0</v>
      </c>
      <c r="G23" s="15">
        <f t="shared" si="1"/>
        <v>0</v>
      </c>
      <c r="H23" s="16">
        <f t="shared" si="2"/>
        <v>0</v>
      </c>
      <c r="I23" s="17"/>
    </row>
    <row r="24" spans="1:9" ht="12.75">
      <c r="A24" s="19"/>
      <c r="B24" s="20"/>
      <c r="C24" s="86" t="s">
        <v>43</v>
      </c>
      <c r="D24" s="86"/>
      <c r="E24" s="21" t="s">
        <v>44</v>
      </c>
      <c r="F24" s="22">
        <f>SUM(F15:F23)</f>
        <v>0</v>
      </c>
      <c r="G24" s="21" t="s">
        <v>45</v>
      </c>
      <c r="H24" s="22">
        <f>SUM(H15:H23)</f>
        <v>0</v>
      </c>
      <c r="I24" s="23"/>
    </row>
    <row r="25" spans="1:9" ht="32.25" customHeight="1">
      <c r="A25" s="87" t="s">
        <v>46</v>
      </c>
      <c r="B25" s="87"/>
      <c r="C25" s="87"/>
      <c r="D25" s="87"/>
      <c r="E25" s="87"/>
      <c r="F25" s="87"/>
      <c r="G25" s="87"/>
      <c r="H25" s="87"/>
      <c r="I25" s="24"/>
    </row>
    <row r="26" spans="1:9" ht="66.75" customHeight="1">
      <c r="A26" s="5" t="s">
        <v>6</v>
      </c>
      <c r="B26" s="6" t="s">
        <v>7</v>
      </c>
      <c r="C26" s="6" t="s">
        <v>8</v>
      </c>
      <c r="D26" s="6" t="s">
        <v>9</v>
      </c>
      <c r="E26" s="7" t="s">
        <v>10</v>
      </c>
      <c r="F26" s="6" t="s">
        <v>11</v>
      </c>
      <c r="G26" s="6" t="s">
        <v>12</v>
      </c>
      <c r="H26" s="6" t="s">
        <v>13</v>
      </c>
      <c r="I26" s="7" t="s">
        <v>14</v>
      </c>
    </row>
    <row r="27" spans="1:9" ht="12.75">
      <c r="A27" s="9" t="s">
        <v>15</v>
      </c>
      <c r="B27" s="9" t="s">
        <v>16</v>
      </c>
      <c r="C27" s="9" t="s">
        <v>17</v>
      </c>
      <c r="D27" s="9" t="s">
        <v>18</v>
      </c>
      <c r="E27" s="10" t="s">
        <v>19</v>
      </c>
      <c r="F27" s="9" t="s">
        <v>20</v>
      </c>
      <c r="G27" s="9" t="s">
        <v>21</v>
      </c>
      <c r="H27" s="9" t="s">
        <v>22</v>
      </c>
      <c r="I27" s="10" t="s">
        <v>23</v>
      </c>
    </row>
    <row r="28" spans="1:9" ht="12.75">
      <c r="A28" s="11" t="s">
        <v>24</v>
      </c>
      <c r="B28" s="25" t="s">
        <v>47</v>
      </c>
      <c r="C28" s="26">
        <v>850</v>
      </c>
      <c r="D28" s="13" t="s">
        <v>26</v>
      </c>
      <c r="E28" s="14"/>
      <c r="F28" s="15">
        <f>C28*E28</f>
        <v>0</v>
      </c>
      <c r="G28" s="15">
        <f>E28*(1+I28/100)</f>
        <v>0</v>
      </c>
      <c r="H28" s="16">
        <f>C28*G28</f>
        <v>0</v>
      </c>
      <c r="I28" s="17"/>
    </row>
    <row r="29" spans="1:9" ht="12.75">
      <c r="A29" s="11" t="s">
        <v>27</v>
      </c>
      <c r="B29" s="25" t="s">
        <v>48</v>
      </c>
      <c r="C29" s="26">
        <v>450</v>
      </c>
      <c r="D29" s="13" t="s">
        <v>26</v>
      </c>
      <c r="E29" s="14"/>
      <c r="F29" s="15">
        <f>C29*E29</f>
        <v>0</v>
      </c>
      <c r="G29" s="15">
        <f>E29*(1+I29/100)</f>
        <v>0</v>
      </c>
      <c r="H29" s="16">
        <f>C29*G29</f>
        <v>0</v>
      </c>
      <c r="I29" s="17"/>
    </row>
    <row r="30" spans="1:9" ht="12.75">
      <c r="A30" s="11" t="s">
        <v>29</v>
      </c>
      <c r="B30" s="25" t="s">
        <v>49</v>
      </c>
      <c r="C30" s="26">
        <v>800</v>
      </c>
      <c r="D30" s="13" t="s">
        <v>26</v>
      </c>
      <c r="E30" s="14"/>
      <c r="F30" s="15">
        <f>C30*E30</f>
        <v>0</v>
      </c>
      <c r="G30" s="15">
        <f>E30*(1+I30/100)</f>
        <v>0</v>
      </c>
      <c r="H30" s="16">
        <f>C30*G30</f>
        <v>0</v>
      </c>
      <c r="I30" s="17"/>
    </row>
    <row r="31" spans="1:9" ht="12.75">
      <c r="A31" s="11" t="s">
        <v>31</v>
      </c>
      <c r="B31" s="25" t="s">
        <v>50</v>
      </c>
      <c r="C31" s="26">
        <v>10</v>
      </c>
      <c r="D31" s="13" t="s">
        <v>26</v>
      </c>
      <c r="E31" s="14"/>
      <c r="F31" s="15">
        <f>C31*E31</f>
        <v>0</v>
      </c>
      <c r="G31" s="15">
        <f>E31*(1+I31/100)</f>
        <v>0</v>
      </c>
      <c r="H31" s="16">
        <f>C31*G31</f>
        <v>0</v>
      </c>
      <c r="I31" s="17"/>
    </row>
    <row r="32" spans="1:9" ht="12.75">
      <c r="A32" s="11" t="s">
        <v>33</v>
      </c>
      <c r="B32" s="25" t="s">
        <v>51</v>
      </c>
      <c r="C32" s="18">
        <v>40</v>
      </c>
      <c r="D32" s="13" t="s">
        <v>26</v>
      </c>
      <c r="E32" s="14"/>
      <c r="F32" s="15">
        <f>C32*E32</f>
        <v>0</v>
      </c>
      <c r="G32" s="15">
        <f>E32*(1+I32/100)</f>
        <v>0</v>
      </c>
      <c r="H32" s="16">
        <f>C32*G32</f>
        <v>0</v>
      </c>
      <c r="I32" s="17"/>
    </row>
    <row r="33" spans="1:9" s="32" customFormat="1" ht="12.75">
      <c r="A33" s="27"/>
      <c r="B33" s="28"/>
      <c r="C33" s="86" t="s">
        <v>52</v>
      </c>
      <c r="D33" s="86"/>
      <c r="E33" s="29" t="s">
        <v>44</v>
      </c>
      <c r="F33" s="30">
        <f>SUM(F28:F32)</f>
        <v>0</v>
      </c>
      <c r="G33" s="21" t="s">
        <v>45</v>
      </c>
      <c r="H33" s="22">
        <f>SUM(H28:H32)</f>
        <v>0</v>
      </c>
      <c r="I33" s="31"/>
    </row>
    <row r="34" spans="1:8" ht="24" customHeight="1">
      <c r="A34" s="85" t="s">
        <v>53</v>
      </c>
      <c r="B34" s="85"/>
      <c r="C34" s="85"/>
      <c r="D34" s="85"/>
      <c r="E34" s="85"/>
      <c r="F34" s="85"/>
      <c r="G34" s="85"/>
      <c r="H34" s="85"/>
    </row>
    <row r="35" spans="1:9" ht="52.5" customHeight="1">
      <c r="A35" s="33" t="s">
        <v>6</v>
      </c>
      <c r="B35" s="34" t="s">
        <v>7</v>
      </c>
      <c r="C35" s="34" t="s">
        <v>8</v>
      </c>
      <c r="D35" s="34" t="s">
        <v>9</v>
      </c>
      <c r="E35" s="35" t="s">
        <v>10</v>
      </c>
      <c r="F35" s="34" t="s">
        <v>11</v>
      </c>
      <c r="G35" s="34" t="s">
        <v>12</v>
      </c>
      <c r="H35" s="34" t="s">
        <v>13</v>
      </c>
      <c r="I35" s="35" t="s">
        <v>14</v>
      </c>
    </row>
    <row r="36" spans="1:9" ht="13.5" customHeight="1">
      <c r="A36" s="36" t="s">
        <v>15</v>
      </c>
      <c r="B36" s="36" t="s">
        <v>16</v>
      </c>
      <c r="C36" s="36" t="s">
        <v>17</v>
      </c>
      <c r="D36" s="36" t="s">
        <v>18</v>
      </c>
      <c r="E36" s="37" t="s">
        <v>19</v>
      </c>
      <c r="F36" s="36" t="s">
        <v>20</v>
      </c>
      <c r="G36" s="36" t="s">
        <v>21</v>
      </c>
      <c r="H36" s="36" t="s">
        <v>22</v>
      </c>
      <c r="I36" s="37" t="s">
        <v>23</v>
      </c>
    </row>
    <row r="37" spans="1:9" ht="13.5" customHeight="1">
      <c r="A37" s="38" t="s">
        <v>24</v>
      </c>
      <c r="B37" s="39" t="s">
        <v>54</v>
      </c>
      <c r="C37" s="40">
        <v>25</v>
      </c>
      <c r="D37" s="40" t="s">
        <v>26</v>
      </c>
      <c r="E37" s="41"/>
      <c r="F37" s="42">
        <f aca="true" t="shared" si="3" ref="F37:F65">C37*E37</f>
        <v>0</v>
      </c>
      <c r="G37" s="42">
        <f aca="true" t="shared" si="4" ref="G37:G65">E37*(1+I37/100)</f>
        <v>0</v>
      </c>
      <c r="H37" s="43">
        <f aca="true" t="shared" si="5" ref="H37:H65">C37*G37</f>
        <v>0</v>
      </c>
      <c r="I37" s="44"/>
    </row>
    <row r="38" spans="1:9" ht="13.5" customHeight="1">
      <c r="A38" s="38" t="s">
        <v>27</v>
      </c>
      <c r="B38" s="39" t="s">
        <v>55</v>
      </c>
      <c r="C38" s="40">
        <v>15</v>
      </c>
      <c r="D38" s="40" t="s">
        <v>26</v>
      </c>
      <c r="E38" s="41"/>
      <c r="F38" s="42">
        <f t="shared" si="3"/>
        <v>0</v>
      </c>
      <c r="G38" s="42">
        <f t="shared" si="4"/>
        <v>0</v>
      </c>
      <c r="H38" s="43">
        <f t="shared" si="5"/>
        <v>0</v>
      </c>
      <c r="I38" s="44"/>
    </row>
    <row r="39" spans="1:9" ht="13.5" customHeight="1">
      <c r="A39" s="38" t="s">
        <v>29</v>
      </c>
      <c r="B39" s="39" t="s">
        <v>56</v>
      </c>
      <c r="C39" s="40">
        <v>20</v>
      </c>
      <c r="D39" s="40" t="s">
        <v>26</v>
      </c>
      <c r="E39" s="41"/>
      <c r="F39" s="42">
        <f t="shared" si="3"/>
        <v>0</v>
      </c>
      <c r="G39" s="42">
        <f t="shared" si="4"/>
        <v>0</v>
      </c>
      <c r="H39" s="43">
        <f t="shared" si="5"/>
        <v>0</v>
      </c>
      <c r="I39" s="44"/>
    </row>
    <row r="40" spans="1:9" ht="13.5" customHeight="1">
      <c r="A40" s="38" t="s">
        <v>31</v>
      </c>
      <c r="B40" s="39" t="s">
        <v>57</v>
      </c>
      <c r="C40" s="40">
        <v>40</v>
      </c>
      <c r="D40" s="40" t="s">
        <v>26</v>
      </c>
      <c r="E40" s="41"/>
      <c r="F40" s="42">
        <f t="shared" si="3"/>
        <v>0</v>
      </c>
      <c r="G40" s="42">
        <f t="shared" si="4"/>
        <v>0</v>
      </c>
      <c r="H40" s="43">
        <f t="shared" si="5"/>
        <v>0</v>
      </c>
      <c r="I40" s="44"/>
    </row>
    <row r="41" spans="1:9" ht="13.5" customHeight="1">
      <c r="A41" s="38" t="s">
        <v>33</v>
      </c>
      <c r="B41" s="39" t="s">
        <v>58</v>
      </c>
      <c r="C41" s="40">
        <v>15</v>
      </c>
      <c r="D41" s="40" t="s">
        <v>26</v>
      </c>
      <c r="E41" s="41"/>
      <c r="F41" s="42">
        <f t="shared" si="3"/>
        <v>0</v>
      </c>
      <c r="G41" s="42">
        <f t="shared" si="4"/>
        <v>0</v>
      </c>
      <c r="H41" s="43">
        <f t="shared" si="5"/>
        <v>0</v>
      </c>
      <c r="I41" s="44"/>
    </row>
    <row r="42" spans="1:9" ht="13.5" customHeight="1">
      <c r="A42" s="38" t="s">
        <v>35</v>
      </c>
      <c r="B42" s="39" t="s">
        <v>59</v>
      </c>
      <c r="C42" s="40">
        <v>20</v>
      </c>
      <c r="D42" s="40" t="s">
        <v>26</v>
      </c>
      <c r="E42" s="41"/>
      <c r="F42" s="42">
        <f t="shared" si="3"/>
        <v>0</v>
      </c>
      <c r="G42" s="42">
        <f t="shared" si="4"/>
        <v>0</v>
      </c>
      <c r="H42" s="43">
        <f t="shared" si="5"/>
        <v>0</v>
      </c>
      <c r="I42" s="44"/>
    </row>
    <row r="43" spans="1:9" ht="13.5" customHeight="1">
      <c r="A43" s="38" t="s">
        <v>37</v>
      </c>
      <c r="B43" s="39" t="s">
        <v>60</v>
      </c>
      <c r="C43" s="40">
        <v>50</v>
      </c>
      <c r="D43" s="40" t="s">
        <v>26</v>
      </c>
      <c r="E43" s="41"/>
      <c r="F43" s="42">
        <f t="shared" si="3"/>
        <v>0</v>
      </c>
      <c r="G43" s="42">
        <f t="shared" si="4"/>
        <v>0</v>
      </c>
      <c r="H43" s="43">
        <f t="shared" si="5"/>
        <v>0</v>
      </c>
      <c r="I43" s="44"/>
    </row>
    <row r="44" spans="1:9" ht="13.5" customHeight="1">
      <c r="A44" s="38" t="s">
        <v>39</v>
      </c>
      <c r="B44" s="39" t="s">
        <v>61</v>
      </c>
      <c r="C44" s="40">
        <v>350</v>
      </c>
      <c r="D44" s="40" t="s">
        <v>26</v>
      </c>
      <c r="E44" s="41"/>
      <c r="F44" s="42">
        <f t="shared" si="3"/>
        <v>0</v>
      </c>
      <c r="G44" s="42">
        <f t="shared" si="4"/>
        <v>0</v>
      </c>
      <c r="H44" s="43">
        <f t="shared" si="5"/>
        <v>0</v>
      </c>
      <c r="I44" s="44"/>
    </row>
    <row r="45" spans="1:9" ht="13.5" customHeight="1">
      <c r="A45" s="38" t="s">
        <v>41</v>
      </c>
      <c r="B45" s="39" t="s">
        <v>62</v>
      </c>
      <c r="C45" s="40">
        <v>35</v>
      </c>
      <c r="D45" s="40" t="s">
        <v>26</v>
      </c>
      <c r="E45" s="41"/>
      <c r="F45" s="42">
        <f t="shared" si="3"/>
        <v>0</v>
      </c>
      <c r="G45" s="42">
        <f t="shared" si="4"/>
        <v>0</v>
      </c>
      <c r="H45" s="43">
        <f t="shared" si="5"/>
        <v>0</v>
      </c>
      <c r="I45" s="44"/>
    </row>
    <row r="46" spans="1:9" ht="13.5" customHeight="1">
      <c r="A46" s="38" t="s">
        <v>63</v>
      </c>
      <c r="B46" s="39" t="s">
        <v>64</v>
      </c>
      <c r="C46" s="40">
        <v>8</v>
      </c>
      <c r="D46" s="40" t="s">
        <v>26</v>
      </c>
      <c r="E46" s="41"/>
      <c r="F46" s="42">
        <f t="shared" si="3"/>
        <v>0</v>
      </c>
      <c r="G46" s="42">
        <f t="shared" si="4"/>
        <v>0</v>
      </c>
      <c r="H46" s="43">
        <f t="shared" si="5"/>
        <v>0</v>
      </c>
      <c r="I46" s="44"/>
    </row>
    <row r="47" spans="1:9" ht="13.5" customHeight="1">
      <c r="A47" s="38" t="s">
        <v>65</v>
      </c>
      <c r="B47" s="39" t="s">
        <v>66</v>
      </c>
      <c r="C47" s="40">
        <v>10</v>
      </c>
      <c r="D47" s="40" t="s">
        <v>26</v>
      </c>
      <c r="E47" s="41"/>
      <c r="F47" s="42">
        <f t="shared" si="3"/>
        <v>0</v>
      </c>
      <c r="G47" s="42">
        <f t="shared" si="4"/>
        <v>0</v>
      </c>
      <c r="H47" s="43">
        <f t="shared" si="5"/>
        <v>0</v>
      </c>
      <c r="I47" s="44"/>
    </row>
    <row r="48" spans="1:9" ht="13.5" customHeight="1">
      <c r="A48" s="38" t="s">
        <v>67</v>
      </c>
      <c r="B48" s="39" t="s">
        <v>68</v>
      </c>
      <c r="C48" s="40">
        <v>20</v>
      </c>
      <c r="D48" s="40" t="s">
        <v>26</v>
      </c>
      <c r="E48" s="41"/>
      <c r="F48" s="42">
        <f t="shared" si="3"/>
        <v>0</v>
      </c>
      <c r="G48" s="42">
        <f t="shared" si="4"/>
        <v>0</v>
      </c>
      <c r="H48" s="43">
        <f t="shared" si="5"/>
        <v>0</v>
      </c>
      <c r="I48" s="44"/>
    </row>
    <row r="49" spans="1:9" ht="13.5" customHeight="1">
      <c r="A49" s="38" t="s">
        <v>69</v>
      </c>
      <c r="B49" s="39" t="s">
        <v>70</v>
      </c>
      <c r="C49" s="40">
        <v>15</v>
      </c>
      <c r="D49" s="40" t="s">
        <v>26</v>
      </c>
      <c r="E49" s="41"/>
      <c r="F49" s="42">
        <f t="shared" si="3"/>
        <v>0</v>
      </c>
      <c r="G49" s="42">
        <f t="shared" si="4"/>
        <v>0</v>
      </c>
      <c r="H49" s="43">
        <f t="shared" si="5"/>
        <v>0</v>
      </c>
      <c r="I49" s="44"/>
    </row>
    <row r="50" spans="1:9" ht="13.5" customHeight="1">
      <c r="A50" s="38" t="s">
        <v>71</v>
      </c>
      <c r="B50" s="39" t="s">
        <v>72</v>
      </c>
      <c r="C50" s="40">
        <v>8</v>
      </c>
      <c r="D50" s="40" t="s">
        <v>26</v>
      </c>
      <c r="E50" s="41"/>
      <c r="F50" s="42">
        <f t="shared" si="3"/>
        <v>0</v>
      </c>
      <c r="G50" s="42">
        <f t="shared" si="4"/>
        <v>0</v>
      </c>
      <c r="H50" s="43">
        <f t="shared" si="5"/>
        <v>0</v>
      </c>
      <c r="I50" s="44"/>
    </row>
    <row r="51" spans="1:9" ht="13.5" customHeight="1">
      <c r="A51" s="38" t="s">
        <v>73</v>
      </c>
      <c r="B51" s="39" t="s">
        <v>74</v>
      </c>
      <c r="C51" s="40">
        <v>25</v>
      </c>
      <c r="D51" s="40" t="s">
        <v>26</v>
      </c>
      <c r="E51" s="41"/>
      <c r="F51" s="42">
        <f t="shared" si="3"/>
        <v>0</v>
      </c>
      <c r="G51" s="42">
        <f t="shared" si="4"/>
        <v>0</v>
      </c>
      <c r="H51" s="43">
        <f t="shared" si="5"/>
        <v>0</v>
      </c>
      <c r="I51" s="44"/>
    </row>
    <row r="52" spans="1:9" ht="13.5" customHeight="1">
      <c r="A52" s="38" t="s">
        <v>75</v>
      </c>
      <c r="B52" s="39" t="s">
        <v>76</v>
      </c>
      <c r="C52" s="40">
        <v>40</v>
      </c>
      <c r="D52" s="40" t="s">
        <v>26</v>
      </c>
      <c r="E52" s="41"/>
      <c r="F52" s="42">
        <f t="shared" si="3"/>
        <v>0</v>
      </c>
      <c r="G52" s="42">
        <f t="shared" si="4"/>
        <v>0</v>
      </c>
      <c r="H52" s="43">
        <f t="shared" si="5"/>
        <v>0</v>
      </c>
      <c r="I52" s="44"/>
    </row>
    <row r="53" spans="1:9" ht="13.5" customHeight="1">
      <c r="A53" s="38" t="s">
        <v>77</v>
      </c>
      <c r="B53" s="45" t="s">
        <v>78</v>
      </c>
      <c r="C53" s="40">
        <v>15</v>
      </c>
      <c r="D53" s="40" t="s">
        <v>26</v>
      </c>
      <c r="E53" s="41"/>
      <c r="F53" s="42">
        <f t="shared" si="3"/>
        <v>0</v>
      </c>
      <c r="G53" s="42">
        <f t="shared" si="4"/>
        <v>0</v>
      </c>
      <c r="H53" s="43">
        <f t="shared" si="5"/>
        <v>0</v>
      </c>
      <c r="I53" s="44"/>
    </row>
    <row r="54" spans="1:9" ht="13.5" customHeight="1">
      <c r="A54" s="38" t="s">
        <v>79</v>
      </c>
      <c r="B54" s="45" t="s">
        <v>80</v>
      </c>
      <c r="C54" s="40">
        <v>25</v>
      </c>
      <c r="D54" s="40" t="s">
        <v>26</v>
      </c>
      <c r="E54" s="41"/>
      <c r="F54" s="42">
        <f t="shared" si="3"/>
        <v>0</v>
      </c>
      <c r="G54" s="42">
        <f t="shared" si="4"/>
        <v>0</v>
      </c>
      <c r="H54" s="43">
        <f t="shared" si="5"/>
        <v>0</v>
      </c>
      <c r="I54" s="44"/>
    </row>
    <row r="55" spans="1:9" ht="13.5" customHeight="1">
      <c r="A55" s="38" t="s">
        <v>81</v>
      </c>
      <c r="B55" s="45" t="s">
        <v>82</v>
      </c>
      <c r="C55" s="40">
        <v>25</v>
      </c>
      <c r="D55" s="40" t="s">
        <v>26</v>
      </c>
      <c r="E55" s="41"/>
      <c r="F55" s="42">
        <f t="shared" si="3"/>
        <v>0</v>
      </c>
      <c r="G55" s="42">
        <f t="shared" si="4"/>
        <v>0</v>
      </c>
      <c r="H55" s="43">
        <f t="shared" si="5"/>
        <v>0</v>
      </c>
      <c r="I55" s="44"/>
    </row>
    <row r="56" spans="1:9" ht="13.5" customHeight="1">
      <c r="A56" s="38" t="s">
        <v>83</v>
      </c>
      <c r="B56" s="45" t="s">
        <v>84</v>
      </c>
      <c r="C56" s="40">
        <v>15</v>
      </c>
      <c r="D56" s="40" t="s">
        <v>26</v>
      </c>
      <c r="E56" s="41"/>
      <c r="F56" s="42">
        <f t="shared" si="3"/>
        <v>0</v>
      </c>
      <c r="G56" s="42">
        <f t="shared" si="4"/>
        <v>0</v>
      </c>
      <c r="H56" s="43">
        <f t="shared" si="5"/>
        <v>0</v>
      </c>
      <c r="I56" s="44"/>
    </row>
    <row r="57" spans="1:9" ht="13.5" customHeight="1">
      <c r="A57" s="38" t="s">
        <v>85</v>
      </c>
      <c r="B57" s="45" t="s">
        <v>86</v>
      </c>
      <c r="C57" s="40">
        <v>20</v>
      </c>
      <c r="D57" s="40" t="s">
        <v>26</v>
      </c>
      <c r="E57" s="41"/>
      <c r="F57" s="42">
        <f t="shared" si="3"/>
        <v>0</v>
      </c>
      <c r="G57" s="42">
        <f t="shared" si="4"/>
        <v>0</v>
      </c>
      <c r="H57" s="43">
        <f t="shared" si="5"/>
        <v>0</v>
      </c>
      <c r="I57" s="44"/>
    </row>
    <row r="58" spans="1:9" ht="13.5" customHeight="1">
      <c r="A58" s="38" t="s">
        <v>87</v>
      </c>
      <c r="B58" s="45" t="s">
        <v>88</v>
      </c>
      <c r="C58" s="40">
        <v>30</v>
      </c>
      <c r="D58" s="40" t="s">
        <v>26</v>
      </c>
      <c r="E58" s="41"/>
      <c r="F58" s="46">
        <f t="shared" si="3"/>
        <v>0</v>
      </c>
      <c r="G58" s="46">
        <f t="shared" si="4"/>
        <v>0</v>
      </c>
      <c r="H58" s="47">
        <f t="shared" si="5"/>
        <v>0</v>
      </c>
      <c r="I58" s="44"/>
    </row>
    <row r="59" spans="1:9" ht="12.75">
      <c r="A59" s="38" t="s">
        <v>89</v>
      </c>
      <c r="B59" s="48" t="s">
        <v>90</v>
      </c>
      <c r="C59" s="49">
        <v>20</v>
      </c>
      <c r="D59" s="40" t="s">
        <v>26</v>
      </c>
      <c r="E59" s="41"/>
      <c r="F59" s="42">
        <f t="shared" si="3"/>
        <v>0</v>
      </c>
      <c r="G59" s="42">
        <f t="shared" si="4"/>
        <v>0</v>
      </c>
      <c r="H59" s="43">
        <f t="shared" si="5"/>
        <v>0</v>
      </c>
      <c r="I59" s="44"/>
    </row>
    <row r="60" spans="1:9" ht="14.25" customHeight="1">
      <c r="A60" s="38" t="s">
        <v>91</v>
      </c>
      <c r="B60" s="50" t="s">
        <v>92</v>
      </c>
      <c r="C60" s="40">
        <v>15</v>
      </c>
      <c r="D60" s="40" t="s">
        <v>26</v>
      </c>
      <c r="E60" s="41"/>
      <c r="F60" s="42">
        <f t="shared" si="3"/>
        <v>0</v>
      </c>
      <c r="G60" s="42">
        <f t="shared" si="4"/>
        <v>0</v>
      </c>
      <c r="H60" s="43">
        <f t="shared" si="5"/>
        <v>0</v>
      </c>
      <c r="I60" s="44"/>
    </row>
    <row r="61" spans="1:9" ht="12.75">
      <c r="A61" s="38" t="s">
        <v>93</v>
      </c>
      <c r="B61" s="48" t="s">
        <v>94</v>
      </c>
      <c r="C61" s="51">
        <v>20</v>
      </c>
      <c r="D61" s="40" t="s">
        <v>26</v>
      </c>
      <c r="E61" s="41"/>
      <c r="F61" s="42">
        <f t="shared" si="3"/>
        <v>0</v>
      </c>
      <c r="G61" s="42">
        <f t="shared" si="4"/>
        <v>0</v>
      </c>
      <c r="H61" s="43">
        <f t="shared" si="5"/>
        <v>0</v>
      </c>
      <c r="I61" s="44"/>
    </row>
    <row r="62" spans="1:9" ht="13.5" customHeight="1">
      <c r="A62" s="38" t="s">
        <v>95</v>
      </c>
      <c r="B62" s="52" t="s">
        <v>96</v>
      </c>
      <c r="C62" s="53">
        <v>10</v>
      </c>
      <c r="D62" s="53" t="s">
        <v>26</v>
      </c>
      <c r="E62" s="54"/>
      <c r="F62" s="55">
        <f t="shared" si="3"/>
        <v>0</v>
      </c>
      <c r="G62" s="55">
        <f t="shared" si="4"/>
        <v>0</v>
      </c>
      <c r="H62" s="56">
        <f t="shared" si="5"/>
        <v>0</v>
      </c>
      <c r="I62" s="44"/>
    </row>
    <row r="63" spans="1:9" ht="13.5" customHeight="1">
      <c r="A63" s="38" t="s">
        <v>97</v>
      </c>
      <c r="B63" s="52" t="s">
        <v>98</v>
      </c>
      <c r="C63" s="53">
        <v>50</v>
      </c>
      <c r="D63" s="53" t="s">
        <v>26</v>
      </c>
      <c r="E63" s="54"/>
      <c r="F63" s="55">
        <f t="shared" si="3"/>
        <v>0</v>
      </c>
      <c r="G63" s="55">
        <f t="shared" si="4"/>
        <v>0</v>
      </c>
      <c r="H63" s="56">
        <f t="shared" si="5"/>
        <v>0</v>
      </c>
      <c r="I63" s="44"/>
    </row>
    <row r="64" spans="1:9" ht="13.5" customHeight="1">
      <c r="A64" s="38" t="s">
        <v>99</v>
      </c>
      <c r="B64" s="52" t="s">
        <v>100</v>
      </c>
      <c r="C64" s="53">
        <v>10</v>
      </c>
      <c r="D64" s="53" t="s">
        <v>26</v>
      </c>
      <c r="E64" s="54"/>
      <c r="F64" s="55">
        <f t="shared" si="3"/>
        <v>0</v>
      </c>
      <c r="G64" s="55">
        <f t="shared" si="4"/>
        <v>0</v>
      </c>
      <c r="H64" s="56">
        <f t="shared" si="5"/>
        <v>0</v>
      </c>
      <c r="I64" s="44"/>
    </row>
    <row r="65" spans="1:9" ht="13.5" customHeight="1">
      <c r="A65" s="38" t="s">
        <v>101</v>
      </c>
      <c r="B65" s="52" t="s">
        <v>102</v>
      </c>
      <c r="C65" s="53">
        <v>25</v>
      </c>
      <c r="D65" s="53" t="s">
        <v>26</v>
      </c>
      <c r="E65" s="54"/>
      <c r="F65" s="55">
        <f t="shared" si="3"/>
        <v>0</v>
      </c>
      <c r="G65" s="55">
        <f t="shared" si="4"/>
        <v>0</v>
      </c>
      <c r="H65" s="56">
        <f t="shared" si="5"/>
        <v>0</v>
      </c>
      <c r="I65" s="44"/>
    </row>
    <row r="66" spans="1:9" ht="13.5" customHeight="1">
      <c r="A66" s="57"/>
      <c r="B66" s="58"/>
      <c r="C66" s="88" t="s">
        <v>52</v>
      </c>
      <c r="D66" s="88"/>
      <c r="E66" s="60" t="s">
        <v>44</v>
      </c>
      <c r="F66" s="61">
        <f>SUM(F37:F65)</f>
        <v>0</v>
      </c>
      <c r="G66" s="59" t="s">
        <v>45</v>
      </c>
      <c r="H66" s="62">
        <f>SUM(H37:H65)</f>
        <v>0</v>
      </c>
      <c r="I66" s="63"/>
    </row>
    <row r="67" spans="1:9" ht="12.75">
      <c r="A67" s="89" t="s">
        <v>103</v>
      </c>
      <c r="B67" s="89"/>
      <c r="C67" s="89"/>
      <c r="D67" s="89"/>
      <c r="E67" s="89"/>
      <c r="F67" s="89"/>
      <c r="G67" s="89"/>
      <c r="H67" s="89"/>
      <c r="I67" s="89"/>
    </row>
    <row r="68" spans="1:9" ht="11.25" customHeight="1">
      <c r="A68" s="89" t="s">
        <v>104</v>
      </c>
      <c r="B68" s="89"/>
      <c r="C68" s="89"/>
      <c r="D68" s="89"/>
      <c r="E68" s="89"/>
      <c r="F68" s="89"/>
      <c r="G68" s="89"/>
      <c r="H68" s="89"/>
      <c r="I68" s="89"/>
    </row>
    <row r="69" spans="1:9" ht="10.5" customHeight="1">
      <c r="A69" s="89" t="s">
        <v>105</v>
      </c>
      <c r="B69" s="89"/>
      <c r="C69" s="89"/>
      <c r="D69" s="89"/>
      <c r="E69" s="89"/>
      <c r="F69" s="89"/>
      <c r="G69" s="89"/>
      <c r="H69" s="89"/>
      <c r="I69" s="89"/>
    </row>
    <row r="70" spans="1:9" ht="8.25" customHeight="1">
      <c r="A70" s="2"/>
      <c r="B70" s="64"/>
      <c r="C70" s="2"/>
      <c r="D70" s="2"/>
      <c r="E70" s="65"/>
      <c r="F70" s="66"/>
      <c r="G70" s="67"/>
      <c r="H70" s="3"/>
      <c r="I70" s="68"/>
    </row>
    <row r="71" spans="1:9" ht="34.5" customHeight="1">
      <c r="A71" s="90" t="s">
        <v>106</v>
      </c>
      <c r="B71" s="90"/>
      <c r="C71" s="2"/>
      <c r="D71" s="2"/>
      <c r="E71" s="65"/>
      <c r="F71" s="66"/>
      <c r="G71" s="67"/>
      <c r="H71" s="3"/>
      <c r="I71" s="68"/>
    </row>
    <row r="72" spans="1:9" ht="12.75">
      <c r="A72" s="69" t="s">
        <v>107</v>
      </c>
      <c r="B72" s="64"/>
      <c r="C72" s="2"/>
      <c r="D72" s="2"/>
      <c r="E72" s="91"/>
      <c r="F72" s="91"/>
      <c r="G72" s="91"/>
      <c r="H72" s="91"/>
      <c r="I72" s="68"/>
    </row>
    <row r="73" spans="1:9" ht="12.75">
      <c r="A73" s="2"/>
      <c r="B73" s="64"/>
      <c r="C73" s="2"/>
      <c r="D73" s="2"/>
      <c r="E73" s="91"/>
      <c r="F73" s="91"/>
      <c r="G73" s="91"/>
      <c r="H73" s="91"/>
      <c r="I73" s="68"/>
    </row>
    <row r="74" spans="1:9" ht="12.75">
      <c r="A74" s="2"/>
      <c r="B74" s="64"/>
      <c r="C74" s="2"/>
      <c r="D74" s="2"/>
      <c r="E74" s="91"/>
      <c r="F74" s="91"/>
      <c r="G74" s="91"/>
      <c r="H74" s="91"/>
      <c r="I74" s="70"/>
    </row>
    <row r="75" spans="1:9" ht="12.75">
      <c r="A75" s="71"/>
      <c r="B75" s="71"/>
      <c r="C75" s="72"/>
      <c r="D75" s="73"/>
      <c r="E75" s="92" t="s">
        <v>108</v>
      </c>
      <c r="F75" s="92"/>
      <c r="G75" s="92"/>
      <c r="H75" s="92"/>
      <c r="I75" s="74"/>
    </row>
    <row r="76" spans="1:9" s="77" customFormat="1" ht="12.75">
      <c r="A76" s="1"/>
      <c r="B76" s="1"/>
      <c r="C76" s="75"/>
      <c r="D76" s="76"/>
      <c r="E76" s="76"/>
      <c r="F76" s="76"/>
      <c r="G76" s="76"/>
      <c r="H76" s="76"/>
      <c r="I76" s="76"/>
    </row>
    <row r="77" spans="1:9" s="77" customFormat="1" ht="12.75">
      <c r="A77" s="1"/>
      <c r="B77" s="1"/>
      <c r="C77" s="75"/>
      <c r="D77" s="76"/>
      <c r="E77" s="76"/>
      <c r="F77" s="76"/>
      <c r="G77" s="76"/>
      <c r="H77" s="76"/>
      <c r="I77" s="76"/>
    </row>
    <row r="82" spans="1:2" ht="12.75">
      <c r="A82" s="78" t="s">
        <v>109</v>
      </c>
      <c r="B82" s="77"/>
    </row>
    <row r="83" spans="1:2" ht="12.75">
      <c r="A83" s="79" t="s">
        <v>110</v>
      </c>
      <c r="B83" s="77"/>
    </row>
  </sheetData>
  <sheetProtection password="DCD9" sheet="1"/>
  <mergeCells count="17">
    <mergeCell ref="A68:I68"/>
    <mergeCell ref="A69:I69"/>
    <mergeCell ref="A71:B71"/>
    <mergeCell ref="E72:H74"/>
    <mergeCell ref="E75:H75"/>
    <mergeCell ref="C24:D24"/>
    <mergeCell ref="A25:H25"/>
    <mergeCell ref="C33:D33"/>
    <mergeCell ref="A34:H34"/>
    <mergeCell ref="C66:D66"/>
    <mergeCell ref="A67:I67"/>
    <mergeCell ref="A1:I1"/>
    <mergeCell ref="A2:C7"/>
    <mergeCell ref="D2:I7"/>
    <mergeCell ref="A9:I9"/>
    <mergeCell ref="A11:I11"/>
    <mergeCell ref="A12:G12"/>
  </mergeCells>
  <printOptions/>
  <pageMargins left="0.38680555555555557" right="0.27361111111111114" top="0.75" bottom="0.6715277777777777" header="0.5118055555555555" footer="0.5118055555555555"/>
  <pageSetup horizontalDpi="300" verticalDpi="300"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2023-12-20T09:55:00Z</dcterms:created>
  <dcterms:modified xsi:type="dcterms:W3CDTF">2023-12-20T09:55:00Z</dcterms:modified>
  <cp:category/>
  <cp:version/>
  <cp:contentType/>
  <cp:contentStatus/>
</cp:coreProperties>
</file>